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3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'стр.1'!$A$1:$DD$45</definedName>
    <definedName name="_xlnm.Print_Area" localSheetId="1">'стр.2_3'!$A$1:$DD$76</definedName>
    <definedName name="_xlnm.Print_Area" localSheetId="2">'стр.4_5'!$A$1:$CM$56</definedName>
    <definedName name="_xlnm.Print_Area" localSheetId="3">'стр.6'!$A$1:$DD$20</definedName>
  </definedNames>
  <calcPr fullCalcOnLoad="1" refMode="R1C1"/>
</workbook>
</file>

<file path=xl/sharedStrings.xml><?xml version="1.0" encoding="utf-8"?>
<sst xmlns="http://schemas.openxmlformats.org/spreadsheetml/2006/main" count="230" uniqueCount="176">
  <si>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</si>
  <si>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</si>
  <si>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</si>
  <si>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</si>
  <si>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</si>
  <si>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</si>
  <si>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</si>
  <si>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</si>
  <si>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</si>
  <si>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</si>
  <si>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</si>
  <si>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</si>
  <si>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</si>
  <si>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</si>
  <si>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</si>
  <si>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</si>
  <si>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</si>
  <si>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</si>
  <si>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</si>
  <si>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</si>
  <si>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</si>
  <si>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</si>
  <si>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</si>
  <si>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</si>
  <si>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</si>
  <si>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</si>
  <si>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</si>
  <si>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</si>
  <si>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</si>
  <si>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</si>
  <si>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</si>
  <si>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</si>
  <si>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</si>
  <si>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</si>
  <si>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</si>
  <si>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</si>
  <si>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</si>
  <si>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</si>
  <si>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</si>
  <si>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</si>
  <si>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</si>
  <si>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</si>
  <si>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</si>
  <si>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</si>
  <si>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</si>
  <si>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</si>
  <si>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</si>
  <si>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</si>
  <si>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</si>
  <si>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</si>
  <si>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</si>
  <si>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</si>
  <si>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</si>
  <si>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</si>
  <si>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</si>
  <si>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</si>
  <si>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</si>
  <si>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</si>
  <si>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</si>
  <si>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</si>
  <si>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</si>
  <si>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</si>
  <si>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</si>
  <si>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</si>
  <si>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</si>
  <si>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</si>
  <si>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</si>
  <si>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</si>
  <si>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</si>
  <si>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</si>
  <si>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</si>
  <si>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</si>
  <si>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</si>
  <si>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</si>
  <si>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</si>
  <si>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</si>
  <si>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</si>
  <si>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</si>
  <si>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</si>
  <si>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</si>
  <si>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</si>
  <si>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</si>
  <si>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</si>
  <si>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</si>
  <si>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</si>
  <si>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</si>
  <si>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</si>
  <si>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</si>
  <si>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</si>
  <si>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</si>
  <si>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</si>
  <si>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</si>
  <si>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</si>
  <si>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</si>
  <si>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</si>
  <si>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</si>
  <si>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</si>
  <si>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</si>
  <si>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</si>
  <si>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</si>
  <si>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</si>
  <si>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</si>
  <si>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</si>
  <si>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</si>
  <si>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</si>
  <si>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</si>
  <si>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</si>
  <si>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</si>
  <si>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</si>
  <si>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</si>
  <si>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</si>
  <si>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</si>
  <si>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</si>
  <si>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</si>
  <si>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</si>
  <si>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</si>
  <si>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</si>
  <si>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</si>
  <si>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</si>
  <si>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</si>
  <si>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</si>
  <si>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</si>
  <si>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</si>
  <si>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</si>
  <si>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</si>
  <si>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Целевые субсидии</t>
  </si>
  <si>
    <t>Поступления от оказания федеральным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</si>
  <si>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IV. Мероприятия стратегического развития федерального государственного учреждения (подразделения) </t>
  </si>
  <si>
    <t>задача</t>
  </si>
  <si>
    <t>мероприятие</t>
  </si>
  <si>
    <t>плановый результат</t>
  </si>
  <si>
    <t>срок исполнения</t>
  </si>
  <si>
    <t>1.1.1. Стоимость имущества, закрепленного собственником имущества за федеральным государственным учреждением (подразделением) на праве оперативного управления</t>
  </si>
  <si>
    <t>1.1.2. Стоимость имущества, приобретенного федеральным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</si>
  <si>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федеральным государственным учреждением (подразделением) за счет доходов, полученных от платной и иной приносящей доход деятельности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</si>
  <si>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</si>
  <si>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</si>
  <si>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</si>
  <si>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</si>
  <si>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Администрация Смоленского района Алтайского края</t>
  </si>
  <si>
    <t>к Методическим рекомендациям по</t>
  </si>
  <si>
    <t>установлению порядка составления</t>
  </si>
  <si>
    <t>и утверждения плана финансово-</t>
  </si>
  <si>
    <t>хозяйственной деятельности районных</t>
  </si>
  <si>
    <t>муниципальных учреждений</t>
  </si>
  <si>
    <t>Наименование районного бюджетного учреждения</t>
  </si>
  <si>
    <t>районного бюджетного</t>
  </si>
  <si>
    <t>I. Сведения о деятельности районного бюжетного учреждения (подразделения)</t>
  </si>
  <si>
    <t>1.1. Цели деятельности районного бюджетного учреждения (подразделения):</t>
  </si>
  <si>
    <t>1.2. Виды деятельности бюджетного районного учреждения (подразделения):</t>
  </si>
  <si>
    <t>II. Показатели финансового состояния бюджетного районного учреждения (подразделения)</t>
  </si>
  <si>
    <t>III. Показатели по поступлениям и выплатам учреждения (подразделения)</t>
  </si>
  <si>
    <t>питание</t>
  </si>
  <si>
    <t>Председатель комитета по образованию и делам молодежи</t>
  </si>
  <si>
    <t>В.П. Калиниченко</t>
  </si>
  <si>
    <t>января</t>
  </si>
  <si>
    <t>2.2. Основными целями образовательного процесса являются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</si>
  <si>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,</t>
  </si>
  <si>
    <t>8(38536)21546</t>
  </si>
  <si>
    <t>сумма</t>
  </si>
  <si>
    <t>Директор школы:</t>
  </si>
  <si>
    <t xml:space="preserve">Главный бухгалтер </t>
  </si>
  <si>
    <t>и плановый период 2015 год и 2016 год</t>
  </si>
  <si>
    <t>383</t>
  </si>
  <si>
    <r>
      <t>20_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>__ г.</t>
    </r>
  </si>
  <si>
    <r>
      <t>20_</t>
    </r>
    <r>
      <rPr>
        <u val="single"/>
        <sz val="11"/>
        <rFont val="Times New Roman"/>
        <family val="1"/>
      </rPr>
      <t>15</t>
    </r>
    <r>
      <rPr>
        <sz val="11"/>
        <rFont val="Times New Roman"/>
        <family val="1"/>
      </rPr>
      <t>__ г.</t>
    </r>
  </si>
  <si>
    <t>2016__г</t>
  </si>
  <si>
    <t>15</t>
  </si>
  <si>
    <t>МБОУ "Сычевская средняя общеобразовательная школа имени К.Ф.Лебединской"</t>
  </si>
  <si>
    <t>48027540</t>
  </si>
  <si>
    <t>2271002975/227101001</t>
  </si>
  <si>
    <t>Алтайский край, Смоленский район, с.Сычевка, ул.Советская,97</t>
  </si>
  <si>
    <t>В.И .Чикунов</t>
  </si>
  <si>
    <t>Н.С.Казанцева</t>
  </si>
  <si>
    <t>25</t>
  </si>
  <si>
    <t>25.01.2015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</si>
</sst>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/>
    </xf>
    <xf numFmtId="0" fontId="1" fillId="0" borderId="4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justify"/>
    </xf>
    <xf numFmtId="2" fontId="4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7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8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workbookViewId="0" topLeftCell="A1">
      <selection activeCell="CO20" sqref="CO20:DD20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S1" s="2" t="s">
        <v>69</v>
      </c>
    </row>
    <row r="2" s="2" customFormat="1" ht="11.25" customHeight="1">
      <c r="BS2" s="43" t="s">
        <v>140</v>
      </c>
    </row>
    <row r="3" s="2" customFormat="1" ht="11.25" customHeight="1">
      <c r="BS3" s="43" t="s">
        <v>141</v>
      </c>
    </row>
    <row r="4" s="2" customFormat="1" ht="11.25" customHeight="1">
      <c r="BS4" s="43" t="s">
        <v>142</v>
      </c>
    </row>
    <row r="5" s="2" customFormat="1" ht="11.25" customHeight="1">
      <c r="BS5" s="13" t="s">
        <v>143</v>
      </c>
    </row>
    <row r="6" s="2" customFormat="1" ht="11.25" customHeight="1">
      <c r="BS6" s="13" t="s">
        <v>144</v>
      </c>
    </row>
    <row r="7" ht="15">
      <c r="N7" s="2"/>
    </row>
    <row r="8" spans="57:108" ht="15">
      <c r="BE8" s="67" t="s">
        <v>16</v>
      </c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57:108" ht="27.75" customHeight="1">
      <c r="BE9" s="68" t="s">
        <v>153</v>
      </c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57:108" s="2" customFormat="1" ht="12">
      <c r="BE10" s="66" t="s">
        <v>49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57:108" ht="15"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2" t="s">
        <v>154</v>
      </c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</row>
    <row r="12" spans="57:108" s="2" customFormat="1" ht="12">
      <c r="BE12" s="61" t="s">
        <v>14</v>
      </c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 t="s">
        <v>15</v>
      </c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</row>
    <row r="13" spans="65:99" ht="15">
      <c r="BM13" s="15" t="s">
        <v>2</v>
      </c>
      <c r="BN13" s="63" t="s">
        <v>174</v>
      </c>
      <c r="BO13" s="63"/>
      <c r="BP13" s="63"/>
      <c r="BQ13" s="63"/>
      <c r="BR13" s="1" t="s">
        <v>2</v>
      </c>
      <c r="BU13" s="63" t="s">
        <v>155</v>
      </c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4">
        <v>20</v>
      </c>
      <c r="CN13" s="64"/>
      <c r="CO13" s="64"/>
      <c r="CP13" s="64"/>
      <c r="CQ13" s="65" t="s">
        <v>167</v>
      </c>
      <c r="CR13" s="65"/>
      <c r="CS13" s="65"/>
      <c r="CT13" s="65"/>
      <c r="CU13" s="1" t="s">
        <v>3</v>
      </c>
    </row>
    <row r="14" ht="15">
      <c r="CY14" s="10"/>
    </row>
    <row r="15" spans="1:108" ht="16.5">
      <c r="A15" s="83" t="s">
        <v>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</row>
    <row r="16" spans="36:58" s="16" customFormat="1" ht="16.5">
      <c r="AJ16" s="17"/>
      <c r="AM16" s="17"/>
      <c r="AV16" s="18"/>
      <c r="AW16" s="18"/>
      <c r="AX16" s="18"/>
      <c r="BA16" s="18" t="s">
        <v>70</v>
      </c>
      <c r="BB16" s="84" t="s">
        <v>167</v>
      </c>
      <c r="BC16" s="84"/>
      <c r="BD16" s="84"/>
      <c r="BE16" s="84"/>
      <c r="BF16" s="16" t="s">
        <v>5</v>
      </c>
    </row>
    <row r="17" spans="27:81" ht="15">
      <c r="AA17" s="3" t="s">
        <v>162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93:108" ht="15">
      <c r="CO18" s="62" t="s">
        <v>17</v>
      </c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91:108" ht="15" customHeight="1">
      <c r="CM19" s="15" t="s">
        <v>50</v>
      </c>
      <c r="CO19" s="58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70"/>
    </row>
    <row r="20" spans="36:108" ht="15" customHeight="1">
      <c r="AJ20" s="3"/>
      <c r="AK20" s="5" t="s">
        <v>2</v>
      </c>
      <c r="AL20" s="81" t="s">
        <v>174</v>
      </c>
      <c r="AM20" s="81"/>
      <c r="AN20" s="81"/>
      <c r="AO20" s="81"/>
      <c r="AP20" s="3" t="s">
        <v>2</v>
      </c>
      <c r="AQ20" s="3"/>
      <c r="AR20" s="3"/>
      <c r="AS20" s="81" t="s">
        <v>155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74">
        <v>20</v>
      </c>
      <c r="BL20" s="74"/>
      <c r="BM20" s="74"/>
      <c r="BN20" s="74"/>
      <c r="BO20" s="75" t="s">
        <v>167</v>
      </c>
      <c r="BP20" s="75"/>
      <c r="BQ20" s="75"/>
      <c r="BR20" s="75"/>
      <c r="BS20" s="3" t="s">
        <v>3</v>
      </c>
      <c r="BT20" s="3"/>
      <c r="BU20" s="3"/>
      <c r="BY20" s="21"/>
      <c r="CM20" s="15" t="s">
        <v>18</v>
      </c>
      <c r="CO20" s="58" t="s">
        <v>175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70"/>
    </row>
    <row r="21" spans="37:108" ht="15" customHeight="1"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21"/>
      <c r="CM21" s="15"/>
      <c r="CO21" s="58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70"/>
    </row>
    <row r="22" spans="77:108" ht="15" customHeight="1">
      <c r="BY22" s="21"/>
      <c r="BZ22" s="21"/>
      <c r="CM22" s="15"/>
      <c r="CO22" s="58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70"/>
    </row>
    <row r="23" spans="1:108" ht="15" customHeight="1">
      <c r="A23" s="87" t="s">
        <v>145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H23" s="85" t="s">
        <v>168</v>
      </c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22"/>
      <c r="BY23" s="21"/>
      <c r="CM23" s="15" t="s">
        <v>19</v>
      </c>
      <c r="CO23" s="58" t="s">
        <v>169</v>
      </c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70"/>
    </row>
    <row r="24" spans="1:108" ht="1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23"/>
      <c r="AD24" s="23"/>
      <c r="AE24" s="23"/>
      <c r="AF24" s="23"/>
      <c r="AG24" s="23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22"/>
      <c r="BY24" s="21"/>
      <c r="BZ24" s="21"/>
      <c r="CM24" s="44"/>
      <c r="CO24" s="58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70"/>
    </row>
    <row r="25" spans="1:108" ht="1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22"/>
      <c r="BY25" s="21"/>
      <c r="BZ25" s="21"/>
      <c r="CM25" s="44"/>
      <c r="CO25" s="58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70"/>
    </row>
    <row r="26" spans="44:108" ht="21" customHeight="1"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Y26" s="21"/>
      <c r="BZ26" s="21"/>
      <c r="CM26" s="15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8" s="25" customFormat="1" ht="21" customHeight="1">
      <c r="A27" s="25" t="s">
        <v>71</v>
      </c>
      <c r="AH27" s="86" t="s">
        <v>170</v>
      </c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26"/>
      <c r="CM27" s="45"/>
      <c r="CO27" s="78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1:108" s="25" customFormat="1" ht="21" customHeight="1">
      <c r="A28" s="27" t="s">
        <v>21</v>
      </c>
      <c r="CM28" s="46" t="s">
        <v>20</v>
      </c>
      <c r="CO28" s="78" t="s">
        <v>163</v>
      </c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s="25" customFormat="1" ht="15">
      <c r="A29" s="27"/>
      <c r="BX29" s="27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</row>
    <row r="30" spans="1:108" ht="15">
      <c r="A30" s="6" t="s">
        <v>122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8"/>
      <c r="AN30" s="8"/>
      <c r="AO30" s="8"/>
      <c r="AP30" s="8"/>
      <c r="AQ30" s="8"/>
      <c r="AR30" s="8"/>
      <c r="AS30" s="8"/>
      <c r="AT30" s="76" t="s">
        <v>139</v>
      </c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>
      <c r="A31" s="6" t="s">
        <v>123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8"/>
      <c r="AN31" s="8"/>
      <c r="AO31" s="8"/>
      <c r="AP31" s="8"/>
      <c r="AQ31" s="8"/>
      <c r="AR31" s="8"/>
      <c r="AS31" s="8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>
      <c r="A32" s="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  <row r="33" spans="1:108" ht="15">
      <c r="A33" s="6" t="s">
        <v>72</v>
      </c>
      <c r="AM33" s="22"/>
      <c r="AN33" s="22"/>
      <c r="AO33" s="22"/>
      <c r="AP33" s="22"/>
      <c r="AQ33" s="22"/>
      <c r="AR33" s="22"/>
      <c r="AS33" s="22"/>
      <c r="AT33" s="82" t="s">
        <v>171</v>
      </c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</row>
    <row r="34" spans="1:108" ht="15">
      <c r="A34" s="6" t="s">
        <v>146</v>
      </c>
      <c r="AM34" s="22"/>
      <c r="AN34" s="22"/>
      <c r="AO34" s="22"/>
      <c r="AP34" s="22"/>
      <c r="AQ34" s="22"/>
      <c r="AR34" s="22"/>
      <c r="AS34" s="2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  <row r="35" spans="1:108" ht="15">
      <c r="A35" s="6" t="s">
        <v>124</v>
      </c>
      <c r="AM35" s="22"/>
      <c r="AN35" s="22"/>
      <c r="AO35" s="22"/>
      <c r="AP35" s="22"/>
      <c r="AQ35" s="22"/>
      <c r="AR35" s="22"/>
      <c r="AS35" s="2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</row>
    <row r="36" ht="15" customHeight="1"/>
    <row r="37" spans="1:108" s="3" customFormat="1" ht="14.25">
      <c r="A37" s="77" t="s">
        <v>147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s="3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15" customHeight="1">
      <c r="A39" s="28" t="s">
        <v>148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94.5" customHeight="1">
      <c r="A40" s="60" t="s">
        <v>156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spans="1:108" ht="15" customHeight="1">
      <c r="A41" s="28" t="s">
        <v>149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30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">
      <c r="A43" s="28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ht="3" customHeight="1"/>
  </sheetData>
  <mergeCells count="38">
    <mergeCell ref="AT33:CM35"/>
    <mergeCell ref="A15:DD15"/>
    <mergeCell ref="BB16:BE16"/>
    <mergeCell ref="AH23:BV25"/>
    <mergeCell ref="AH27:BV27"/>
    <mergeCell ref="A23:AB25"/>
    <mergeCell ref="AK21:BY21"/>
    <mergeCell ref="A44:DD44"/>
    <mergeCell ref="A42:DD42"/>
    <mergeCell ref="A37:DD37"/>
    <mergeCell ref="CO20:DD20"/>
    <mergeCell ref="CO27:DD27"/>
    <mergeCell ref="CO24:DD24"/>
    <mergeCell ref="CO25:DD25"/>
    <mergeCell ref="CO28:DD28"/>
    <mergeCell ref="AL20:AO20"/>
    <mergeCell ref="AS20:BJ20"/>
    <mergeCell ref="A40:DD40"/>
    <mergeCell ref="CO18:DD18"/>
    <mergeCell ref="CO19:DD19"/>
    <mergeCell ref="CO21:DD21"/>
    <mergeCell ref="CO22:DD22"/>
    <mergeCell ref="CO23:DD23"/>
    <mergeCell ref="CO26:DD26"/>
    <mergeCell ref="BK20:BN20"/>
    <mergeCell ref="BO20:BR20"/>
    <mergeCell ref="AT30:CM31"/>
    <mergeCell ref="BE10:DD10"/>
    <mergeCell ref="BE8:DD8"/>
    <mergeCell ref="BE9:DD9"/>
    <mergeCell ref="BE11:BX11"/>
    <mergeCell ref="BE12:BX12"/>
    <mergeCell ref="BY11:DD11"/>
    <mergeCell ref="BY12:DD12"/>
    <mergeCell ref="BN13:BQ13"/>
    <mergeCell ref="BU13:CL13"/>
    <mergeCell ref="CM13:CP13"/>
    <mergeCell ref="CQ13:CT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6">
      <selection activeCell="BU16" sqref="BU16:DD16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30" customHeight="1">
      <c r="A2" s="93" t="s">
        <v>150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ht="7.5" customHeight="1"/>
    <row r="4" spans="1:108" ht="15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96" t="s">
        <v>6</v>
      </c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8"/>
    </row>
    <row r="5" spans="1:108" s="3" customFormat="1" ht="15" customHeight="1">
      <c r="A5" s="33"/>
      <c r="B5" s="99" t="s">
        <v>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100"/>
      <c r="BU5" s="111">
        <v>41392651.74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3"/>
    </row>
    <row r="6" spans="1:108" ht="15">
      <c r="A6" s="14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5"/>
      <c r="BU6" s="106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4"/>
      <c r="B7" s="88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9"/>
      <c r="BU7" s="106">
        <v>29240942.31</v>
      </c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8"/>
    </row>
    <row r="8" spans="1:108" ht="15">
      <c r="A8" s="14"/>
      <c r="B8" s="101" t="s">
        <v>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06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ht="45" customHeight="1">
      <c r="A9" s="34"/>
      <c r="B9" s="88" t="s">
        <v>132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9"/>
      <c r="BU9" s="90">
        <f>BU7</f>
        <v>29240942.31</v>
      </c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2"/>
    </row>
    <row r="10" spans="1:108" ht="45" customHeight="1">
      <c r="A10" s="34"/>
      <c r="B10" s="88" t="s">
        <v>133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9"/>
      <c r="BU10" s="90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2"/>
    </row>
    <row r="11" spans="1:108" ht="45" customHeight="1">
      <c r="A11" s="34"/>
      <c r="B11" s="88" t="s">
        <v>134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9"/>
      <c r="BU11" s="90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2"/>
    </row>
    <row r="12" spans="1:108" ht="30" customHeight="1">
      <c r="A12" s="34"/>
      <c r="B12" s="88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9"/>
      <c r="BU12" s="90">
        <v>988946.48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2"/>
    </row>
    <row r="13" spans="1:108" ht="30" customHeight="1">
      <c r="A13" s="34"/>
      <c r="B13" s="88" t="s">
        <v>23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9"/>
      <c r="BU13" s="90">
        <v>6136269.46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2"/>
    </row>
    <row r="14" spans="1:108" ht="15">
      <c r="A14" s="35"/>
      <c r="B14" s="101" t="s">
        <v>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2"/>
      <c r="BU14" s="90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2"/>
    </row>
    <row r="15" spans="1:108" ht="30" customHeight="1">
      <c r="A15" s="34"/>
      <c r="B15" s="88" t="s">
        <v>30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9"/>
      <c r="BU15" s="90">
        <v>6136269.46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</row>
    <row r="16" spans="1:108" ht="15">
      <c r="A16" s="34"/>
      <c r="B16" s="88" t="s">
        <v>31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9"/>
      <c r="BU16" s="90">
        <v>988946.48</v>
      </c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1:108" s="3" customFormat="1" ht="15" customHeight="1">
      <c r="A17" s="33"/>
      <c r="B17" s="99" t="s">
        <v>109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100"/>
      <c r="BU17" s="103">
        <v>-6956501.55</v>
      </c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5"/>
    </row>
    <row r="18" spans="1:108" ht="15">
      <c r="A18" s="14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90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ht="30" customHeight="1">
      <c r="A19" s="36"/>
      <c r="B19" s="109" t="s">
        <v>74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106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ht="30" customHeight="1">
      <c r="A20" s="34"/>
      <c r="B20" s="88" t="s">
        <v>75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9"/>
      <c r="BU20" s="106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ht="15" customHeight="1">
      <c r="A21" s="37"/>
      <c r="B21" s="101" t="s">
        <v>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106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ht="15" customHeight="1">
      <c r="A22" s="34"/>
      <c r="B22" s="88" t="s">
        <v>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90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2"/>
    </row>
    <row r="23" spans="1:108" ht="15" customHeight="1">
      <c r="A23" s="34"/>
      <c r="B23" s="88" t="s">
        <v>10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90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ht="15" customHeight="1">
      <c r="A24" s="34"/>
      <c r="B24" s="88" t="s">
        <v>121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90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</row>
    <row r="25" spans="1:108" ht="15" customHeight="1">
      <c r="A25" s="34"/>
      <c r="B25" s="88" t="s">
        <v>11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90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ht="15" customHeight="1">
      <c r="A26" s="34"/>
      <c r="B26" s="88" t="s">
        <v>12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90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</row>
    <row r="27" spans="1:108" ht="15" customHeight="1">
      <c r="A27" s="34"/>
      <c r="B27" s="88" t="s">
        <v>13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90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2"/>
    </row>
    <row r="28" spans="1:108" ht="30" customHeight="1">
      <c r="A28" s="34"/>
      <c r="B28" s="88" t="s">
        <v>77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9"/>
      <c r="BU28" s="90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2"/>
    </row>
    <row r="29" spans="1:108" ht="30" customHeight="1">
      <c r="A29" s="34"/>
      <c r="B29" s="88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9"/>
      <c r="BU29" s="90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2"/>
    </row>
    <row r="30" spans="1:108" ht="15" customHeight="1">
      <c r="A30" s="34"/>
      <c r="B30" s="88" t="s">
        <v>78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9"/>
      <c r="BU30" s="90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</row>
    <row r="31" spans="1:108" ht="15" customHeight="1">
      <c r="A31" s="34"/>
      <c r="B31" s="88" t="s">
        <v>79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9"/>
      <c r="BU31" s="90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</row>
    <row r="32" spans="1:108" ht="45" customHeight="1">
      <c r="A32" s="34"/>
      <c r="B32" s="88" t="s">
        <v>80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9"/>
      <c r="BU32" s="90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2"/>
    </row>
    <row r="33" spans="1:108" ht="13.5" customHeight="1">
      <c r="A33" s="37"/>
      <c r="B33" s="101" t="s">
        <v>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2"/>
      <c r="BU33" s="90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</row>
    <row r="34" spans="1:108" ht="15" customHeight="1">
      <c r="A34" s="34"/>
      <c r="B34" s="88" t="s">
        <v>81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9"/>
      <c r="BU34" s="90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2"/>
    </row>
    <row r="35" spans="1:108" ht="15" customHeight="1">
      <c r="A35" s="34"/>
      <c r="B35" s="88" t="s">
        <v>82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90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2"/>
    </row>
    <row r="36" spans="1:108" ht="15" customHeight="1">
      <c r="A36" s="34"/>
      <c r="B36" s="88" t="s">
        <v>76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9"/>
      <c r="BU36" s="90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2"/>
    </row>
    <row r="37" spans="1:108" ht="15" customHeight="1">
      <c r="A37" s="34"/>
      <c r="B37" s="88" t="s">
        <v>83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9"/>
      <c r="BU37" s="90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2"/>
    </row>
    <row r="38" spans="1:108" ht="15" customHeight="1">
      <c r="A38" s="34"/>
      <c r="B38" s="88" t="s">
        <v>84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9"/>
      <c r="BU38" s="90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2"/>
    </row>
    <row r="39" spans="1:108" ht="15" customHeight="1">
      <c r="A39" s="34"/>
      <c r="B39" s="88" t="s">
        <v>85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9"/>
      <c r="BU39" s="90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2"/>
    </row>
    <row r="40" spans="1:108" ht="30" customHeight="1">
      <c r="A40" s="34"/>
      <c r="B40" s="88" t="s">
        <v>86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9"/>
      <c r="BU40" s="90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2"/>
    </row>
    <row r="41" spans="1:108" ht="30" customHeight="1">
      <c r="A41" s="34"/>
      <c r="B41" s="88" t="s">
        <v>112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9"/>
      <c r="BU41" s="90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2"/>
    </row>
    <row r="42" spans="1:108" ht="15" customHeight="1">
      <c r="A42" s="34"/>
      <c r="B42" s="88" t="s">
        <v>87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90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2"/>
    </row>
    <row r="43" spans="1:108" ht="15" customHeight="1">
      <c r="A43" s="34"/>
      <c r="B43" s="88" t="s">
        <v>88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9"/>
      <c r="BU43" s="90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2"/>
    </row>
    <row r="44" spans="1:108" s="3" customFormat="1" ht="15" customHeight="1">
      <c r="A44" s="33"/>
      <c r="B44" s="99" t="s">
        <v>110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100"/>
      <c r="BU44" s="103">
        <v>5140258.42</v>
      </c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ht="15" customHeight="1">
      <c r="A45" s="38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90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2"/>
    </row>
    <row r="46" spans="1:108" ht="15" customHeight="1">
      <c r="A46" s="34"/>
      <c r="B46" s="88" t="s">
        <v>89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90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2"/>
    </row>
    <row r="47" spans="1:108" ht="30" customHeight="1">
      <c r="A47" s="34"/>
      <c r="B47" s="88" t="s">
        <v>90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9"/>
      <c r="BU47" s="90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2"/>
    </row>
    <row r="48" spans="1:108" ht="15" customHeight="1">
      <c r="A48" s="37"/>
      <c r="B48" s="101" t="s">
        <v>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2"/>
      <c r="BU48" s="106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8"/>
    </row>
    <row r="49" spans="1:108" ht="15" customHeight="1">
      <c r="A49" s="34"/>
      <c r="B49" s="88" t="s">
        <v>97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9"/>
      <c r="BU49" s="90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2"/>
    </row>
    <row r="50" spans="1:108" ht="15" customHeight="1">
      <c r="A50" s="34"/>
      <c r="B50" s="88" t="s">
        <v>51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9"/>
      <c r="BU50" s="90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2"/>
    </row>
    <row r="51" spans="1:108" ht="15" customHeight="1">
      <c r="A51" s="34"/>
      <c r="B51" s="88" t="s">
        <v>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9"/>
      <c r="BU51" s="90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2"/>
    </row>
    <row r="52" spans="1:108" ht="15" customHeight="1">
      <c r="A52" s="34"/>
      <c r="B52" s="88" t="s">
        <v>53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9"/>
      <c r="BU52" s="90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2"/>
    </row>
    <row r="53" spans="1:108" ht="15" customHeight="1">
      <c r="A53" s="34"/>
      <c r="B53" s="88" t="s">
        <v>54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90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2"/>
    </row>
    <row r="54" spans="1:108" ht="15" customHeight="1">
      <c r="A54" s="34"/>
      <c r="B54" s="88" t="s">
        <v>55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90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2"/>
    </row>
    <row r="55" spans="1:108" ht="15" customHeight="1">
      <c r="A55" s="34"/>
      <c r="B55" s="88" t="s">
        <v>56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90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2"/>
    </row>
    <row r="56" spans="1:108" ht="15" customHeight="1">
      <c r="A56" s="34"/>
      <c r="B56" s="88" t="s">
        <v>91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9"/>
      <c r="BU56" s="90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2"/>
    </row>
    <row r="57" spans="1:108" ht="15" customHeight="1">
      <c r="A57" s="34"/>
      <c r="B57" s="88" t="s">
        <v>114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90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2"/>
    </row>
    <row r="58" spans="1:108" ht="15" customHeight="1">
      <c r="A58" s="34"/>
      <c r="B58" s="88" t="s">
        <v>92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9"/>
      <c r="BU58" s="90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2"/>
    </row>
    <row r="59" spans="1:108" ht="15" customHeight="1">
      <c r="A59" s="34"/>
      <c r="B59" s="88" t="s">
        <v>93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9"/>
      <c r="BU59" s="90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2"/>
    </row>
    <row r="60" spans="1:108" ht="15" customHeight="1">
      <c r="A60" s="34"/>
      <c r="B60" s="88" t="s">
        <v>94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90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2"/>
    </row>
    <row r="61" spans="1:108" ht="15" customHeight="1">
      <c r="A61" s="34"/>
      <c r="B61" s="88" t="s">
        <v>95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9"/>
      <c r="BU61" s="90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2"/>
    </row>
    <row r="62" spans="1:108" ht="45" customHeight="1">
      <c r="A62" s="34"/>
      <c r="B62" s="88" t="s">
        <v>96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9"/>
      <c r="BU62" s="90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2"/>
    </row>
    <row r="63" spans="1:108" ht="15" customHeight="1">
      <c r="A63" s="39"/>
      <c r="B63" s="101" t="s">
        <v>8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2"/>
      <c r="BU63" s="90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2"/>
    </row>
    <row r="64" spans="1:108" ht="15" customHeight="1">
      <c r="A64" s="34"/>
      <c r="B64" s="88" t="s">
        <v>98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9"/>
      <c r="BU64" s="90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2"/>
    </row>
    <row r="65" spans="1:108" ht="15" customHeight="1">
      <c r="A65" s="34"/>
      <c r="B65" s="88" t="s">
        <v>57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90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2"/>
    </row>
    <row r="66" spans="1:108" ht="15" customHeight="1">
      <c r="A66" s="34"/>
      <c r="B66" s="88" t="s">
        <v>58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90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2"/>
    </row>
    <row r="67" spans="1:108" ht="15" customHeight="1">
      <c r="A67" s="34"/>
      <c r="B67" s="88" t="s">
        <v>59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9"/>
      <c r="BU67" s="90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2"/>
    </row>
    <row r="68" spans="1:108" ht="15" customHeight="1">
      <c r="A68" s="34"/>
      <c r="B68" s="88" t="s">
        <v>60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90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2"/>
    </row>
    <row r="69" spans="1:108" ht="15" customHeight="1">
      <c r="A69" s="34"/>
      <c r="B69" s="88" t="s">
        <v>61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9"/>
      <c r="BU69" s="90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2"/>
    </row>
    <row r="70" spans="1:108" ht="15" customHeight="1">
      <c r="A70" s="34"/>
      <c r="B70" s="88" t="s">
        <v>62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9"/>
      <c r="BU70" s="90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2"/>
    </row>
    <row r="71" spans="1:108" ht="15" customHeight="1">
      <c r="A71" s="34"/>
      <c r="B71" s="88" t="s">
        <v>99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9"/>
      <c r="BU71" s="90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2"/>
    </row>
    <row r="72" spans="1:108" ht="15" customHeight="1">
      <c r="A72" s="34"/>
      <c r="B72" s="88" t="s">
        <v>115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9"/>
      <c r="BU72" s="90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2"/>
    </row>
    <row r="73" spans="1:108" ht="15" customHeight="1">
      <c r="A73" s="34"/>
      <c r="B73" s="88" t="s">
        <v>100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9"/>
      <c r="BU73" s="90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2"/>
    </row>
    <row r="74" spans="1:108" ht="15" customHeight="1">
      <c r="A74" s="34"/>
      <c r="B74" s="88" t="s">
        <v>101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90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2"/>
    </row>
    <row r="75" spans="1:108" ht="15" customHeight="1">
      <c r="A75" s="34"/>
      <c r="B75" s="88" t="s">
        <v>102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90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2"/>
    </row>
    <row r="76" spans="1:108" ht="15" customHeight="1">
      <c r="A76" s="34"/>
      <c r="B76" s="88" t="s">
        <v>103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90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2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M56"/>
  <sheetViews>
    <sheetView view="pageBreakPreview" zoomScaleSheetLayoutView="100" workbookViewId="0" topLeftCell="A13">
      <selection activeCell="CM28" sqref="CM28"/>
    </sheetView>
  </sheetViews>
  <sheetFormatPr defaultColWidth="9.00390625" defaultRowHeight="12.75"/>
  <cols>
    <col min="1" max="90" width="0.875" style="1" customWidth="1"/>
    <col min="91" max="91" width="12.875" style="47" customWidth="1"/>
    <col min="92" max="92" width="12.00390625" style="1" customWidth="1"/>
    <col min="93" max="16384" width="0.875" style="1" customWidth="1"/>
  </cols>
  <sheetData>
    <row r="1" ht="3" customHeight="1"/>
    <row r="2" spans="1:91" s="3" customFormat="1" ht="28.5" customHeight="1">
      <c r="A2" s="138" t="s">
        <v>151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9"/>
    </row>
    <row r="3" spans="1:91" ht="7.5" customHeight="1">
      <c r="A3" s="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50"/>
    </row>
    <row r="4" spans="1:91" ht="15" customHeight="1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4"/>
      <c r="AR4" s="132" t="s">
        <v>135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4"/>
      <c r="BI4" s="151" t="s">
        <v>159</v>
      </c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</row>
    <row r="5" spans="1:91" ht="102.7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R5" s="135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7"/>
      <c r="BI5" s="121" t="s">
        <v>164</v>
      </c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3"/>
      <c r="BX5" s="121" t="s">
        <v>165</v>
      </c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3"/>
      <c r="CM5" s="51" t="s">
        <v>166</v>
      </c>
    </row>
    <row r="6" spans="1:90" ht="30" customHeight="1">
      <c r="A6" s="40"/>
      <c r="B6" s="88" t="s">
        <v>63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R6" s="114" t="s">
        <v>24</v>
      </c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6"/>
      <c r="BI6" s="90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2"/>
      <c r="BX6" s="90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2"/>
    </row>
    <row r="7" spans="1:91" s="6" customFormat="1" ht="15">
      <c r="A7" s="40"/>
      <c r="B7" s="99" t="s">
        <v>25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0"/>
      <c r="AR7" s="124" t="s">
        <v>24</v>
      </c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6"/>
      <c r="BI7" s="120">
        <v>15437400</v>
      </c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5"/>
      <c r="BX7" s="120">
        <f>BX9+BX10+BX12</f>
        <v>15618123</v>
      </c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1"/>
      <c r="CM7" s="56">
        <v>15618123</v>
      </c>
    </row>
    <row r="8" spans="1:91" s="6" customFormat="1" ht="15">
      <c r="A8" s="40"/>
      <c r="B8" s="88" t="s">
        <v>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9"/>
      <c r="AR8" s="114" t="s">
        <v>24</v>
      </c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6"/>
      <c r="BI8" s="120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5"/>
      <c r="BX8" s="90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2"/>
      <c r="CM8" s="48"/>
    </row>
    <row r="9" spans="1:91" s="6" customFormat="1" ht="30" customHeight="1">
      <c r="A9" s="40"/>
      <c r="B9" s="88" t="s">
        <v>32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9"/>
      <c r="AR9" s="114" t="s">
        <v>24</v>
      </c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6"/>
      <c r="BI9" s="117">
        <v>15134800</v>
      </c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2"/>
      <c r="BX9" s="117">
        <v>14719162</v>
      </c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9"/>
      <c r="CM9" s="54">
        <v>14719162</v>
      </c>
    </row>
    <row r="10" spans="1:91" s="6" customFormat="1" ht="15">
      <c r="A10" s="40"/>
      <c r="B10" s="88" t="s">
        <v>125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9"/>
      <c r="AR10" s="114" t="s">
        <v>24</v>
      </c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6"/>
      <c r="BI10" s="90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2"/>
      <c r="BX10" s="90">
        <v>543300</v>
      </c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2"/>
      <c r="CM10" s="48">
        <v>543300</v>
      </c>
    </row>
    <row r="11" spans="1:91" s="6" customFormat="1" ht="15">
      <c r="A11" s="40"/>
      <c r="B11" s="88" t="s">
        <v>33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  <c r="AR11" s="114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6"/>
      <c r="BI11" s="90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2"/>
      <c r="BX11" s="90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2"/>
      <c r="CM11" s="48"/>
    </row>
    <row r="12" spans="1:91" s="6" customFormat="1" ht="102" customHeight="1">
      <c r="A12" s="41"/>
      <c r="B12" s="109" t="s">
        <v>126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10"/>
      <c r="AR12" s="127" t="s">
        <v>24</v>
      </c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9"/>
      <c r="BI12" s="106">
        <v>302600</v>
      </c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8"/>
      <c r="BX12" s="106">
        <v>355661</v>
      </c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8"/>
      <c r="CM12" s="57">
        <v>355661</v>
      </c>
    </row>
    <row r="13" spans="1:91" s="6" customFormat="1" ht="15">
      <c r="A13" s="40"/>
      <c r="B13" s="88" t="s">
        <v>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  <c r="AR13" s="114" t="s">
        <v>24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6"/>
      <c r="BI13" s="9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2"/>
      <c r="BX13" s="90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2"/>
      <c r="CM13" s="48"/>
    </row>
    <row r="14" spans="1:91" s="6" customFormat="1" ht="15">
      <c r="A14" s="40"/>
      <c r="B14" s="88" t="s">
        <v>34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9"/>
      <c r="AR14" s="114" t="s">
        <v>24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6"/>
      <c r="BI14" s="9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2"/>
      <c r="BX14" s="90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2"/>
      <c r="CM14" s="48"/>
    </row>
    <row r="15" spans="1:91" s="6" customFormat="1" ht="15">
      <c r="A15" s="40"/>
      <c r="B15" s="88" t="s">
        <v>35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/>
      <c r="AR15" s="114" t="s">
        <v>24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6"/>
      <c r="BI15" s="9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2"/>
      <c r="BX15" s="90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2"/>
      <c r="CM15" s="48"/>
    </row>
    <row r="16" spans="1:91" s="6" customFormat="1" ht="15">
      <c r="A16" s="4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  <c r="AR16" s="114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  <c r="BI16" s="9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2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2"/>
      <c r="CM16" s="48"/>
    </row>
    <row r="17" spans="1:91" s="6" customFormat="1" ht="30" customHeight="1">
      <c r="A17" s="40"/>
      <c r="B17" s="88" t="s">
        <v>104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9"/>
      <c r="AR17" s="114" t="s">
        <v>24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6"/>
      <c r="BI17" s="9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2"/>
      <c r="BX17" s="90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2"/>
      <c r="CM17" s="48"/>
    </row>
    <row r="18" spans="1:91" s="6" customFormat="1" ht="15">
      <c r="A18" s="40"/>
      <c r="B18" s="88" t="s">
        <v>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9"/>
      <c r="AR18" s="114" t="s">
        <v>24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6"/>
      <c r="BI18" s="9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2"/>
      <c r="BX18" s="90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2"/>
      <c r="CM18" s="48"/>
    </row>
    <row r="19" spans="1:91" s="6" customFormat="1" ht="15">
      <c r="A19" s="40"/>
      <c r="B19" s="88" t="s">
        <v>152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114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148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50"/>
      <c r="BX19" s="117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9"/>
      <c r="CM19" s="52"/>
    </row>
    <row r="20" spans="1:91" s="6" customFormat="1" ht="30" customHeight="1">
      <c r="A20" s="40"/>
      <c r="B20" s="88" t="s">
        <v>105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9"/>
      <c r="AR20" s="114" t="s">
        <v>24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6"/>
      <c r="BI20" s="9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2"/>
      <c r="BX20" s="90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2"/>
      <c r="CM20" s="48"/>
    </row>
    <row r="21" spans="1:91" s="6" customFormat="1" ht="30" customHeight="1">
      <c r="A21" s="40"/>
      <c r="B21" s="88" t="s">
        <v>64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9"/>
      <c r="AR21" s="114" t="s">
        <v>24</v>
      </c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6"/>
      <c r="BI21" s="9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X21" s="90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2"/>
      <c r="CM21" s="48"/>
    </row>
    <row r="22" spans="1:91" s="42" customFormat="1" ht="15" customHeight="1">
      <c r="A22" s="20"/>
      <c r="B22" s="99" t="s">
        <v>26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100"/>
      <c r="AR22" s="124">
        <v>900</v>
      </c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6"/>
      <c r="BI22" s="103">
        <v>15437400</v>
      </c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5"/>
      <c r="BX22" s="103">
        <v>15618123</v>
      </c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5"/>
      <c r="CM22" s="49">
        <v>15618123</v>
      </c>
    </row>
    <row r="23" spans="1:91" s="6" customFormat="1" ht="15" customHeight="1">
      <c r="A23" s="40"/>
      <c r="B23" s="88" t="s">
        <v>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9"/>
      <c r="AR23" s="114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103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5"/>
      <c r="BX23" s="90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2"/>
      <c r="CM23" s="48"/>
    </row>
    <row r="24" spans="1:91" s="6" customFormat="1" ht="30" customHeight="1">
      <c r="A24" s="40"/>
      <c r="B24" s="88" t="s">
        <v>36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9"/>
      <c r="AR24" s="114">
        <v>210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6"/>
      <c r="BI24" s="103">
        <f>BI26+BI27+BI28</f>
        <v>12822000</v>
      </c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5"/>
      <c r="BX24" s="145">
        <f>BX26+BX27+BX28</f>
        <v>12751562</v>
      </c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7"/>
      <c r="CM24" s="55">
        <v>12751562</v>
      </c>
    </row>
    <row r="25" spans="1:91" s="6" customFormat="1" ht="15" customHeight="1">
      <c r="A25" s="40"/>
      <c r="B25" s="88" t="s">
        <v>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  <c r="AR25" s="114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6"/>
      <c r="BI25" s="103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5"/>
      <c r="BX25" s="90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2"/>
      <c r="CM25" s="48"/>
    </row>
    <row r="26" spans="1:91" s="6" customFormat="1" ht="15" customHeight="1">
      <c r="A26" s="40"/>
      <c r="B26" s="88" t="s">
        <v>37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9"/>
      <c r="AR26" s="114">
        <v>211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  <c r="BI26" s="90">
        <v>9848000</v>
      </c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90">
        <v>9793826.1</v>
      </c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2"/>
      <c r="CM26" s="52">
        <v>9793826.1</v>
      </c>
    </row>
    <row r="27" spans="1:91" s="6" customFormat="1" ht="15" customHeight="1">
      <c r="A27" s="40"/>
      <c r="B27" s="88" t="s">
        <v>38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114">
        <v>212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6"/>
      <c r="BI27" s="90">
        <v>43800</v>
      </c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2"/>
      <c r="BX27" s="90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2"/>
      <c r="CM27" s="48"/>
    </row>
    <row r="28" spans="1:91" s="6" customFormat="1" ht="30" customHeight="1">
      <c r="A28" s="40"/>
      <c r="B28" s="88" t="s">
        <v>138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9"/>
      <c r="AR28" s="114">
        <v>213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90">
        <v>2930200</v>
      </c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2"/>
      <c r="BX28" s="90">
        <v>2957735.9</v>
      </c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2"/>
      <c r="CM28" s="53">
        <v>2957735.9</v>
      </c>
    </row>
    <row r="29" spans="1:91" s="6" customFormat="1" ht="15" customHeight="1">
      <c r="A29" s="40"/>
      <c r="B29" s="88" t="s">
        <v>47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9"/>
      <c r="AR29" s="114">
        <v>220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6"/>
      <c r="BI29" s="103">
        <f>BI31+BI33+BI35+BI36+BI32</f>
        <v>1816200</v>
      </c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5"/>
      <c r="BX29" s="145">
        <f>BX31+BX33+BX35+BX36+BX32+BX40</f>
        <v>1879400</v>
      </c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7"/>
      <c r="CM29" s="49">
        <f>CM31+CM32+CM33+CM35+CM36</f>
        <v>1879400</v>
      </c>
    </row>
    <row r="30" spans="1:91" s="6" customFormat="1" ht="15" customHeight="1">
      <c r="A30" s="40"/>
      <c r="B30" s="88" t="s">
        <v>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9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6"/>
      <c r="BI30" s="103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5"/>
      <c r="BX30" s="90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2"/>
      <c r="CM30" s="48"/>
    </row>
    <row r="31" spans="1:91" s="6" customFormat="1" ht="15" customHeight="1">
      <c r="A31" s="40"/>
      <c r="B31" s="88" t="s">
        <v>39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9"/>
      <c r="AR31" s="114">
        <v>221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6"/>
      <c r="BI31" s="90">
        <v>78300</v>
      </c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2"/>
      <c r="BX31" s="90">
        <v>72200</v>
      </c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2"/>
      <c r="CM31" s="48">
        <v>72200</v>
      </c>
    </row>
    <row r="32" spans="1:91" s="6" customFormat="1" ht="15" customHeight="1">
      <c r="A32" s="40"/>
      <c r="B32" s="88" t="s">
        <v>40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9"/>
      <c r="AR32" s="114">
        <v>222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6"/>
      <c r="BI32" s="90">
        <v>19700</v>
      </c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2"/>
      <c r="BX32" s="90">
        <v>15900</v>
      </c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2"/>
      <c r="CM32" s="48">
        <v>15900</v>
      </c>
    </row>
    <row r="33" spans="1:91" s="6" customFormat="1" ht="15" customHeight="1">
      <c r="A33" s="40"/>
      <c r="B33" s="88" t="s">
        <v>41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9"/>
      <c r="AR33" s="114">
        <v>223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6"/>
      <c r="BI33" s="90">
        <v>1585800</v>
      </c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0">
        <v>1632800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2"/>
      <c r="CM33" s="48">
        <v>1632800</v>
      </c>
    </row>
    <row r="34" spans="1:91" s="6" customFormat="1" ht="30" customHeight="1">
      <c r="A34" s="40"/>
      <c r="B34" s="88" t="s">
        <v>42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/>
      <c r="AR34" s="114">
        <v>224</v>
      </c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6"/>
      <c r="BI34" s="103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5"/>
      <c r="BX34" s="90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2"/>
      <c r="CM34" s="48"/>
    </row>
    <row r="35" spans="1:91" s="6" customFormat="1" ht="30" customHeight="1">
      <c r="A35" s="40"/>
      <c r="B35" s="88" t="s">
        <v>43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114">
        <v>225</v>
      </c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90">
        <v>79800</v>
      </c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2"/>
      <c r="BX35" s="90">
        <v>81800</v>
      </c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2"/>
      <c r="CM35" s="54">
        <v>81800</v>
      </c>
    </row>
    <row r="36" spans="1:91" s="6" customFormat="1" ht="15" customHeight="1">
      <c r="A36" s="40"/>
      <c r="B36" s="88" t="s">
        <v>44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9"/>
      <c r="AR36" s="114">
        <v>226</v>
      </c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6"/>
      <c r="BI36" s="90">
        <v>52600</v>
      </c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2"/>
      <c r="BX36" s="90">
        <v>76700</v>
      </c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2"/>
      <c r="CM36" s="54">
        <v>76700</v>
      </c>
    </row>
    <row r="37" spans="1:91" s="6" customFormat="1" ht="30" customHeight="1">
      <c r="A37" s="40"/>
      <c r="B37" s="88" t="s">
        <v>48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114">
        <v>240</v>
      </c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103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5"/>
      <c r="BX37" s="90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2"/>
      <c r="CM37" s="48"/>
    </row>
    <row r="38" spans="1:91" s="6" customFormat="1" ht="15" customHeight="1">
      <c r="A38" s="40"/>
      <c r="B38" s="88" t="s">
        <v>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114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6"/>
      <c r="BI38" s="103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5"/>
      <c r="BX38" s="90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2"/>
      <c r="CM38" s="48"/>
    </row>
    <row r="39" spans="1:91" s="6" customFormat="1" ht="45" customHeight="1">
      <c r="A39" s="40"/>
      <c r="B39" s="88" t="s">
        <v>68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9"/>
      <c r="AR39" s="114">
        <v>241</v>
      </c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6"/>
      <c r="BI39" s="103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5"/>
      <c r="BX39" s="90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2"/>
      <c r="CM39" s="48"/>
    </row>
    <row r="40" spans="1:91" s="6" customFormat="1" ht="15">
      <c r="A40" s="40"/>
      <c r="B40" s="88" t="s">
        <v>65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9"/>
      <c r="AR40" s="114">
        <v>260</v>
      </c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03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5"/>
      <c r="BX40" s="103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5"/>
      <c r="CM40" s="48"/>
    </row>
    <row r="41" spans="1:91" s="6" customFormat="1" ht="15">
      <c r="A41" s="40"/>
      <c r="B41" s="88" t="s">
        <v>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9"/>
      <c r="AR41" s="114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6"/>
      <c r="BI41" s="103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5"/>
      <c r="BX41" s="90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2"/>
      <c r="CM41" s="48"/>
    </row>
    <row r="42" spans="1:91" s="6" customFormat="1" ht="30" customHeight="1">
      <c r="A42" s="40"/>
      <c r="B42" s="88" t="s">
        <v>66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9"/>
      <c r="AR42" s="114">
        <v>262</v>
      </c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6"/>
      <c r="BI42" s="103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5"/>
      <c r="BX42" s="90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2"/>
      <c r="CM42" s="48"/>
    </row>
    <row r="43" spans="1:91" s="6" customFormat="1" ht="45" customHeight="1">
      <c r="A43" s="40"/>
      <c r="B43" s="88" t="s">
        <v>106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9"/>
      <c r="AR43" s="114">
        <v>263</v>
      </c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6"/>
      <c r="BI43" s="103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5"/>
      <c r="BX43" s="90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2"/>
      <c r="CM43" s="48"/>
    </row>
    <row r="44" spans="1:91" s="6" customFormat="1" ht="15">
      <c r="A44" s="40"/>
      <c r="B44" s="88" t="s">
        <v>67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9"/>
      <c r="AR44" s="114">
        <v>290</v>
      </c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90">
        <v>144000</v>
      </c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2"/>
      <c r="BX44" s="142">
        <v>142000</v>
      </c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4"/>
      <c r="CM44" s="48">
        <v>142000</v>
      </c>
    </row>
    <row r="45" spans="1:91" s="6" customFormat="1" ht="30" customHeight="1">
      <c r="A45" s="40"/>
      <c r="B45" s="88" t="s">
        <v>27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9"/>
      <c r="AR45" s="114">
        <v>300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6"/>
      <c r="BI45" s="103">
        <f>BI47+BI50</f>
        <v>655200</v>
      </c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5"/>
      <c r="BX45" s="145">
        <f>BX47+BX50</f>
        <v>845161</v>
      </c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7"/>
      <c r="CM45" s="55">
        <f>CM47+CM50</f>
        <v>845161</v>
      </c>
    </row>
    <row r="46" spans="1:91" s="6" customFormat="1" ht="15">
      <c r="A46" s="40"/>
      <c r="B46" s="88" t="s">
        <v>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9"/>
      <c r="AR46" s="114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6"/>
      <c r="BI46" s="103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90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2"/>
      <c r="CM46" s="48"/>
    </row>
    <row r="47" spans="1:91" s="6" customFormat="1" ht="30" customHeight="1">
      <c r="A47" s="40"/>
      <c r="B47" s="88" t="s">
        <v>45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9"/>
      <c r="AR47" s="114">
        <v>310</v>
      </c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6"/>
      <c r="BI47" s="90">
        <v>57100</v>
      </c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90">
        <v>61400</v>
      </c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2"/>
      <c r="CM47" s="54">
        <v>61400</v>
      </c>
    </row>
    <row r="48" spans="1:91" s="6" customFormat="1" ht="30" customHeight="1">
      <c r="A48" s="40"/>
      <c r="B48" s="88" t="s">
        <v>107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9"/>
      <c r="AR48" s="114">
        <v>320</v>
      </c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6"/>
      <c r="BI48" s="103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5"/>
      <c r="BX48" s="90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2"/>
      <c r="CM48" s="48"/>
    </row>
    <row r="49" spans="1:91" s="6" customFormat="1" ht="30" customHeight="1">
      <c r="A49" s="40"/>
      <c r="B49" s="88" t="s">
        <v>108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9"/>
      <c r="AR49" s="114">
        <v>330</v>
      </c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6"/>
      <c r="BI49" s="103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5"/>
      <c r="BX49" s="90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2"/>
      <c r="CM49" s="48"/>
    </row>
    <row r="50" spans="1:91" s="6" customFormat="1" ht="30" customHeight="1">
      <c r="A50" s="40"/>
      <c r="B50" s="88" t="s">
        <v>46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9"/>
      <c r="AR50" s="114">
        <v>340</v>
      </c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6"/>
      <c r="BI50" s="90">
        <v>598100</v>
      </c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2"/>
      <c r="BX50" s="90">
        <v>783761</v>
      </c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2"/>
      <c r="CM50" s="54">
        <v>783761</v>
      </c>
    </row>
    <row r="51" spans="1:91" s="6" customFormat="1" ht="30" customHeight="1">
      <c r="A51" s="40"/>
      <c r="B51" s="88" t="s">
        <v>136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9"/>
      <c r="AR51" s="114">
        <v>500</v>
      </c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6"/>
      <c r="BI51" s="103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5"/>
      <c r="BX51" s="90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2"/>
      <c r="CM51" s="48"/>
    </row>
    <row r="52" spans="1:91" s="6" customFormat="1" ht="15">
      <c r="A52" s="40"/>
      <c r="B52" s="88" t="s">
        <v>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9"/>
      <c r="AR52" s="114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6"/>
      <c r="BI52" s="103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5"/>
      <c r="BX52" s="90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2"/>
      <c r="CM52" s="48"/>
    </row>
    <row r="53" spans="1:91" s="6" customFormat="1" ht="30" customHeight="1">
      <c r="A53" s="40"/>
      <c r="B53" s="88" t="s">
        <v>116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9"/>
      <c r="AR53" s="114">
        <v>520</v>
      </c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6"/>
      <c r="BI53" s="103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5"/>
      <c r="BX53" s="90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2"/>
      <c r="CM53" s="48"/>
    </row>
    <row r="54" spans="1:91" s="6" customFormat="1" ht="30" customHeight="1">
      <c r="A54" s="40"/>
      <c r="B54" s="88" t="s">
        <v>117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9"/>
      <c r="AR54" s="114">
        <v>530</v>
      </c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6"/>
      <c r="BI54" s="103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5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2"/>
      <c r="CM54" s="48"/>
    </row>
    <row r="55" spans="1:91" s="6" customFormat="1" ht="15">
      <c r="A55" s="40"/>
      <c r="B55" s="130" t="s">
        <v>28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1"/>
      <c r="AR55" s="114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6"/>
      <c r="BI55" s="103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90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2"/>
      <c r="CM55" s="48"/>
    </row>
    <row r="56" spans="1:91" s="6" customFormat="1" ht="15">
      <c r="A56" s="40"/>
      <c r="B56" s="88" t="s">
        <v>29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9"/>
      <c r="AR56" s="114" t="s">
        <v>24</v>
      </c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6"/>
      <c r="BI56" s="103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90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2"/>
      <c r="CM56" s="48"/>
    </row>
  </sheetData>
  <mergeCells count="210">
    <mergeCell ref="B53:AQ53"/>
    <mergeCell ref="AR53:BH53"/>
    <mergeCell ref="BI53:BW53"/>
    <mergeCell ref="B54:AQ54"/>
    <mergeCell ref="AR54:BH54"/>
    <mergeCell ref="BI54:BW54"/>
    <mergeCell ref="AR52:BH52"/>
    <mergeCell ref="BI52:BW52"/>
    <mergeCell ref="B17:AQ17"/>
    <mergeCell ref="BX52:CL52"/>
    <mergeCell ref="B48:AQ48"/>
    <mergeCell ref="AR48:BH48"/>
    <mergeCell ref="B49:AQ49"/>
    <mergeCell ref="AR51:BH51"/>
    <mergeCell ref="BI18:BW18"/>
    <mergeCell ref="BX18:CL18"/>
    <mergeCell ref="BI4:CM4"/>
    <mergeCell ref="B52:AQ52"/>
    <mergeCell ref="BI49:BW49"/>
    <mergeCell ref="BI48:BW48"/>
    <mergeCell ref="B47:AQ47"/>
    <mergeCell ref="AR47:BH47"/>
    <mergeCell ref="BI47:BW47"/>
    <mergeCell ref="B50:AQ50"/>
    <mergeCell ref="AR49:BH49"/>
    <mergeCell ref="B51:AQ51"/>
    <mergeCell ref="BX20:CL20"/>
    <mergeCell ref="BI19:BW19"/>
    <mergeCell ref="BX19:CL19"/>
    <mergeCell ref="AR27:BH27"/>
    <mergeCell ref="BI25:BW25"/>
    <mergeCell ref="BX25:CL25"/>
    <mergeCell ref="BX26:CL26"/>
    <mergeCell ref="BX27:CL27"/>
    <mergeCell ref="BI27:BW27"/>
    <mergeCell ref="BI20:BW20"/>
    <mergeCell ref="BI26:BW26"/>
    <mergeCell ref="BX30:CL30"/>
    <mergeCell ref="BX31:CL31"/>
    <mergeCell ref="BX32:CL32"/>
    <mergeCell ref="BX37:CL37"/>
    <mergeCell ref="BX23:CL23"/>
    <mergeCell ref="BX24:CL24"/>
    <mergeCell ref="BX28:CL28"/>
    <mergeCell ref="BX29:CL29"/>
    <mergeCell ref="BX33:CL33"/>
    <mergeCell ref="BX34:CL34"/>
    <mergeCell ref="BI22:BW22"/>
    <mergeCell ref="BX55:CL55"/>
    <mergeCell ref="BX56:CL56"/>
    <mergeCell ref="BX49:CL49"/>
    <mergeCell ref="BX54:CL54"/>
    <mergeCell ref="BX53:CL53"/>
    <mergeCell ref="BX51:CL51"/>
    <mergeCell ref="BX44:CL44"/>
    <mergeCell ref="BX45:CL45"/>
    <mergeCell ref="BX22:CL22"/>
    <mergeCell ref="BX47:CL47"/>
    <mergeCell ref="BX35:CL35"/>
    <mergeCell ref="BX50:CL50"/>
    <mergeCell ref="BX43:CL43"/>
    <mergeCell ref="BX42:CL42"/>
    <mergeCell ref="BX38:CL38"/>
    <mergeCell ref="BX39:CL39"/>
    <mergeCell ref="BX40:CL40"/>
    <mergeCell ref="BX48:CL48"/>
    <mergeCell ref="BX46:CL46"/>
    <mergeCell ref="BX21:CL21"/>
    <mergeCell ref="A2:CM2"/>
    <mergeCell ref="BI51:BW51"/>
    <mergeCell ref="AR50:BH50"/>
    <mergeCell ref="BI50:BW50"/>
    <mergeCell ref="BX5:CL5"/>
    <mergeCell ref="BX6:CL6"/>
    <mergeCell ref="BX7:CL7"/>
    <mergeCell ref="BX36:CL36"/>
    <mergeCell ref="BX41:CL41"/>
    <mergeCell ref="A4:AQ5"/>
    <mergeCell ref="AR4:BH5"/>
    <mergeCell ref="BX13:CL13"/>
    <mergeCell ref="B12:AQ12"/>
    <mergeCell ref="BI10:BW10"/>
    <mergeCell ref="AR9:BH9"/>
    <mergeCell ref="BI9:BW9"/>
    <mergeCell ref="B10:AQ10"/>
    <mergeCell ref="B9:AQ9"/>
    <mergeCell ref="B11:AQ11"/>
    <mergeCell ref="B38:AQ38"/>
    <mergeCell ref="AR38:BH38"/>
    <mergeCell ref="BI38:BW38"/>
    <mergeCell ref="B35:AQ35"/>
    <mergeCell ref="AR35:BH35"/>
    <mergeCell ref="BI35:BW35"/>
    <mergeCell ref="B37:AQ37"/>
    <mergeCell ref="AR37:BH37"/>
    <mergeCell ref="BI37:BW37"/>
    <mergeCell ref="B36:AQ36"/>
    <mergeCell ref="B46:AQ46"/>
    <mergeCell ref="AR46:BH46"/>
    <mergeCell ref="BI46:BW46"/>
    <mergeCell ref="B44:AQ44"/>
    <mergeCell ref="AR44:BH44"/>
    <mergeCell ref="BI44:BW44"/>
    <mergeCell ref="AR45:BH45"/>
    <mergeCell ref="AR36:BH36"/>
    <mergeCell ref="BI36:BW36"/>
    <mergeCell ref="B34:AQ34"/>
    <mergeCell ref="AR34:BH34"/>
    <mergeCell ref="BI34:BW34"/>
    <mergeCell ref="B33:AQ33"/>
    <mergeCell ref="AR33:BH33"/>
    <mergeCell ref="BI33:BW33"/>
    <mergeCell ref="B32:AQ32"/>
    <mergeCell ref="AR32:BH32"/>
    <mergeCell ref="BI32:BW32"/>
    <mergeCell ref="B31:AQ31"/>
    <mergeCell ref="AR31:BH31"/>
    <mergeCell ref="BI31:BW31"/>
    <mergeCell ref="B30:AQ30"/>
    <mergeCell ref="AR30:BH30"/>
    <mergeCell ref="BI30:BW30"/>
    <mergeCell ref="B29:AQ29"/>
    <mergeCell ref="AR29:BH29"/>
    <mergeCell ref="BI29:BW29"/>
    <mergeCell ref="B28:AQ28"/>
    <mergeCell ref="AR28:BH28"/>
    <mergeCell ref="BI28:BW28"/>
    <mergeCell ref="BI21:BW21"/>
    <mergeCell ref="B24:AQ24"/>
    <mergeCell ref="AR24:BH24"/>
    <mergeCell ref="BI24:BW24"/>
    <mergeCell ref="B23:AQ23"/>
    <mergeCell ref="AR23:BH23"/>
    <mergeCell ref="BI23:BW23"/>
    <mergeCell ref="B22:AQ22"/>
    <mergeCell ref="AR22:BH22"/>
    <mergeCell ref="AR21:BH21"/>
    <mergeCell ref="B26:AQ26"/>
    <mergeCell ref="AR26:BH26"/>
    <mergeCell ref="AR25:BH25"/>
    <mergeCell ref="B25:AQ25"/>
    <mergeCell ref="B20:AQ20"/>
    <mergeCell ref="AR13:BH13"/>
    <mergeCell ref="B19:AQ19"/>
    <mergeCell ref="AR20:BH20"/>
    <mergeCell ref="B13:AQ13"/>
    <mergeCell ref="AR19:BH19"/>
    <mergeCell ref="AR16:BH16"/>
    <mergeCell ref="B18:AQ18"/>
    <mergeCell ref="AR18:BH18"/>
    <mergeCell ref="B16:AQ16"/>
    <mergeCell ref="B55:AQ55"/>
    <mergeCell ref="AR55:BH55"/>
    <mergeCell ref="BI45:BW45"/>
    <mergeCell ref="B15:AQ15"/>
    <mergeCell ref="AR15:BH15"/>
    <mergeCell ref="BI15:BW15"/>
    <mergeCell ref="AR17:BH17"/>
    <mergeCell ref="BI17:BW17"/>
    <mergeCell ref="BI55:BW55"/>
    <mergeCell ref="B21:AQ21"/>
    <mergeCell ref="B42:AQ42"/>
    <mergeCell ref="AR42:BH42"/>
    <mergeCell ref="BI42:BW42"/>
    <mergeCell ref="B45:AQ45"/>
    <mergeCell ref="B43:AQ43"/>
    <mergeCell ref="AR43:BH43"/>
    <mergeCell ref="BI43:BW43"/>
    <mergeCell ref="B27:AQ27"/>
    <mergeCell ref="BI5:BW5"/>
    <mergeCell ref="AR41:BH41"/>
    <mergeCell ref="BI41:BW41"/>
    <mergeCell ref="B7:AQ7"/>
    <mergeCell ref="AR7:BH7"/>
    <mergeCell ref="AR12:BH12"/>
    <mergeCell ref="BI12:BW12"/>
    <mergeCell ref="BI7:BW7"/>
    <mergeCell ref="B6:AQ6"/>
    <mergeCell ref="B56:AQ56"/>
    <mergeCell ref="AR56:BH56"/>
    <mergeCell ref="BI56:BW56"/>
    <mergeCell ref="B39:AQ39"/>
    <mergeCell ref="AR39:BH39"/>
    <mergeCell ref="BI39:BW39"/>
    <mergeCell ref="B40:AQ40"/>
    <mergeCell ref="AR40:BH40"/>
    <mergeCell ref="BI40:BW40"/>
    <mergeCell ref="B41:AQ41"/>
    <mergeCell ref="AR11:BH11"/>
    <mergeCell ref="B8:AQ8"/>
    <mergeCell ref="AR8:BH8"/>
    <mergeCell ref="AR10:BH10"/>
    <mergeCell ref="BX17:CL17"/>
    <mergeCell ref="AR6:BH6"/>
    <mergeCell ref="BI6:BW6"/>
    <mergeCell ref="BX8:CL8"/>
    <mergeCell ref="BX9:CL9"/>
    <mergeCell ref="BX10:CL10"/>
    <mergeCell ref="BX12:CL12"/>
    <mergeCell ref="BI13:BW13"/>
    <mergeCell ref="BI8:BW8"/>
    <mergeCell ref="BX11:CL11"/>
    <mergeCell ref="B14:AQ14"/>
    <mergeCell ref="AR14:BH14"/>
    <mergeCell ref="BI16:BW16"/>
    <mergeCell ref="BI14:BW14"/>
    <mergeCell ref="BX14:CL14"/>
    <mergeCell ref="BX15:CL15"/>
    <mergeCell ref="BX16:CL16"/>
    <mergeCell ref="BI11:BW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D20"/>
  <sheetViews>
    <sheetView tabSelected="1" view="pageBreakPreview" zoomScaleSheetLayoutView="100" workbookViewId="0" topLeftCell="A1">
      <selection activeCell="C19" sqref="C19:F19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6" customFormat="1" ht="30" customHeight="1">
      <c r="A2" s="161" t="s">
        <v>127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3"/>
    </row>
    <row r="3" spans="1:108" s="6" customFormat="1" ht="30" customHeight="1">
      <c r="A3" s="153" t="s">
        <v>137</v>
      </c>
      <c r="B3" s="154"/>
      <c r="C3" s="154"/>
      <c r="D3" s="154"/>
      <c r="E3" s="154"/>
      <c r="F3" s="154"/>
      <c r="G3" s="154"/>
      <c r="H3" s="155"/>
      <c r="I3" s="153" t="s">
        <v>128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 t="s">
        <v>129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5"/>
      <c r="CA3" s="153" t="s">
        <v>130</v>
      </c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5"/>
      <c r="CP3" s="153" t="s">
        <v>131</v>
      </c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5"/>
    </row>
    <row r="4" spans="1:108" s="6" customFormat="1" ht="15">
      <c r="A4" s="157"/>
      <c r="B4" s="158"/>
      <c r="C4" s="158"/>
      <c r="D4" s="158"/>
      <c r="E4" s="158"/>
      <c r="F4" s="158"/>
      <c r="G4" s="158"/>
      <c r="H4" s="159"/>
      <c r="I4" s="160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9"/>
      <c r="AR4" s="160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9"/>
      <c r="CA4" s="114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6"/>
      <c r="CP4" s="114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6" customFormat="1" ht="15">
      <c r="A5" s="157"/>
      <c r="B5" s="158"/>
      <c r="C5" s="158"/>
      <c r="D5" s="158"/>
      <c r="E5" s="158"/>
      <c r="F5" s="158"/>
      <c r="G5" s="158"/>
      <c r="H5" s="159"/>
      <c r="I5" s="160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9"/>
      <c r="AR5" s="160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9"/>
      <c r="CA5" s="114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6"/>
      <c r="CP5" s="114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 t="s">
        <v>160</v>
      </c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124</v>
      </c>
      <c r="B8" s="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 t="s">
        <v>120</v>
      </c>
      <c r="B9" s="6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 t="s">
        <v>172</v>
      </c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</row>
    <row r="10" spans="1:108" s="2" customFormat="1" ht="12">
      <c r="A10" s="43"/>
      <c r="B10" s="43"/>
      <c r="BD10" s="152" t="s">
        <v>14</v>
      </c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 t="s">
        <v>15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1:2" ht="15" customHeight="1">
      <c r="A11" s="6" t="s">
        <v>161</v>
      </c>
      <c r="B11" s="6"/>
    </row>
    <row r="12" spans="1:108" ht="15" customHeight="1">
      <c r="A12" s="6" t="s">
        <v>124</v>
      </c>
      <c r="B12" s="6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 t="s">
        <v>173</v>
      </c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</row>
    <row r="13" spans="1:108" s="2" customFormat="1" ht="12">
      <c r="A13" s="43"/>
      <c r="B13" s="43"/>
      <c r="BD13" s="152" t="s">
        <v>14</v>
      </c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 t="s">
        <v>15</v>
      </c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</row>
    <row r="14" spans="1:2" ht="15">
      <c r="A14" s="6"/>
      <c r="B14" s="6"/>
    </row>
    <row r="15" spans="1:108" ht="15" customHeight="1">
      <c r="A15" s="6" t="s">
        <v>118</v>
      </c>
      <c r="B15" s="6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 t="s">
        <v>173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</row>
    <row r="16" spans="1:108" s="2" customFormat="1" ht="12" customHeight="1">
      <c r="A16" s="43"/>
      <c r="B16" s="43"/>
      <c r="BD16" s="152" t="s">
        <v>14</v>
      </c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 t="s">
        <v>15</v>
      </c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</row>
    <row r="17" spans="1:35" ht="15">
      <c r="A17" s="6" t="s">
        <v>119</v>
      </c>
      <c r="B17" s="6"/>
      <c r="G17" s="156" t="s">
        <v>158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ht="24.75" customHeight="1"/>
    <row r="19" spans="2:36" ht="15" customHeight="1">
      <c r="B19" s="15" t="s">
        <v>2</v>
      </c>
      <c r="C19" s="63" t="s">
        <v>174</v>
      </c>
      <c r="D19" s="63"/>
      <c r="E19" s="63"/>
      <c r="F19" s="63"/>
      <c r="G19" s="1" t="s">
        <v>2</v>
      </c>
      <c r="J19" s="63" t="s">
        <v>155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>
        <v>20</v>
      </c>
      <c r="AC19" s="64"/>
      <c r="AD19" s="64"/>
      <c r="AE19" s="64"/>
      <c r="AF19" s="65" t="s">
        <v>167</v>
      </c>
      <c r="AG19" s="65"/>
      <c r="AH19" s="65"/>
      <c r="AI19" s="65"/>
      <c r="AJ19" s="1" t="s">
        <v>3</v>
      </c>
    </row>
    <row r="20" ht="3" customHeight="1">
      <c r="C20" s="1" t="s">
        <v>157</v>
      </c>
    </row>
  </sheetData>
  <mergeCells count="33">
    <mergeCell ref="A2:DD2"/>
    <mergeCell ref="BD12:BW12"/>
    <mergeCell ref="BX12:DD12"/>
    <mergeCell ref="BD9:BW9"/>
    <mergeCell ref="BD10:BW10"/>
    <mergeCell ref="BX9:DD9"/>
    <mergeCell ref="BX10:DD10"/>
    <mergeCell ref="CA3:CO3"/>
    <mergeCell ref="I3:AQ3"/>
    <mergeCell ref="AR3:BZ3"/>
    <mergeCell ref="BD16:BW16"/>
    <mergeCell ref="BX16:DD16"/>
    <mergeCell ref="BD13:BW13"/>
    <mergeCell ref="AR4:BZ4"/>
    <mergeCell ref="CA4:CO4"/>
    <mergeCell ref="CP4:DD4"/>
    <mergeCell ref="AR5:BZ5"/>
    <mergeCell ref="CA5:CO5"/>
    <mergeCell ref="CP5:DD5"/>
    <mergeCell ref="BD15:BW15"/>
    <mergeCell ref="G17:AI17"/>
    <mergeCell ref="C19:F19"/>
    <mergeCell ref="J19:AA19"/>
    <mergeCell ref="AB19:AE19"/>
    <mergeCell ref="AF19:AI19"/>
    <mergeCell ref="BX15:DD15"/>
    <mergeCell ref="BX13:DD13"/>
    <mergeCell ref="CP3:DD3"/>
    <mergeCell ref="A3:H3"/>
    <mergeCell ref="A5:H5"/>
    <mergeCell ref="I5:AQ5"/>
    <mergeCell ref="A4:H4"/>
    <mergeCell ref="I4:AQ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2015-01-26T08:48:35Z</cp:lastPrinted>
  <dcterms:created xsi:type="dcterms:W3CDTF">2010-11-26T07:12:57Z</dcterms:created>
  <dcterms:modified xsi:type="dcterms:W3CDTF">2015-01-26T08:50:02Z</dcterms:modified>
  <cp:category/>
  <cp:version/>
  <cp:contentType/>
  <cp:contentStatus/>
</cp:coreProperties>
</file>